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elcome\Desktop\"/>
    </mc:Choice>
  </mc:AlternateContent>
  <bookViews>
    <workbookView xWindow="0" yWindow="0" windowWidth="28800" windowHeight="12615"/>
  </bookViews>
  <sheets>
    <sheet name="Sheet1" sheetId="1" r:id="rId1"/>
    <sheet name="Sheet2" sheetId="2" r:id="rId2"/>
    <sheet name="Sheet3" sheetId="3"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6" i="1" l="1"/>
  <c r="F14" i="1" l="1"/>
  <c r="F13" i="1" l="1"/>
</calcChain>
</file>

<file path=xl/sharedStrings.xml><?xml version="1.0" encoding="utf-8"?>
<sst xmlns="http://schemas.openxmlformats.org/spreadsheetml/2006/main" count="33" uniqueCount="33">
  <si>
    <t xml:space="preserve">Hotline: 1800 67 49 </t>
  </si>
  <si>
    <t>Website: www.yousport.vn</t>
  </si>
  <si>
    <t>BIÊN NHẬN ĐẶT HÀNG</t>
  </si>
  <si>
    <t>YOUSPORT xin gửi lời chào trân trọng và cảm ơn Quý khách hàng đã quan tâm đến sản phẩm và dịch vụ của chúng tôi. Chúng tôi xin gửi Quý khách thông tin chi tiết đơn đặt hàng như sau:</t>
  </si>
  <si>
    <t>ĐƠN GIÁ CHI TIẾT</t>
  </si>
  <si>
    <t>Stt</t>
  </si>
  <si>
    <t>Sản phẩm</t>
  </si>
  <si>
    <t>ĐV</t>
  </si>
  <si>
    <t>(Bộ, đôi, chiếc…)</t>
  </si>
  <si>
    <t>SL</t>
  </si>
  <si>
    <t>Đơn giá</t>
  </si>
  <si>
    <t>Thành tiền</t>
  </si>
  <si>
    <t>Ghi chú:</t>
  </si>
  <si>
    <t>Trân trọng!</t>
  </si>
  <si>
    <t>Rất hân hạnh phục vụ quý khách!</t>
  </si>
  <si>
    <r>
      <t xml:space="preserve">Khách hàng có thể thay đổi thông tin mẫu mã, tên số nếu đơn hàng của Quý khách </t>
    </r>
    <r>
      <rPr>
        <b/>
        <sz val="9"/>
        <color theme="1"/>
        <rFont val="Times New Roman"/>
        <family val="1"/>
      </rPr>
      <t>chưa tiến hành in</t>
    </r>
    <r>
      <rPr>
        <sz val="9"/>
        <color theme="1"/>
        <rFont val="Times New Roman"/>
        <family val="1"/>
      </rPr>
      <t xml:space="preserve"> </t>
    </r>
    <r>
      <rPr>
        <i/>
        <sz val="9"/>
        <color theme="1"/>
        <rFont val="Times New Roman"/>
        <family val="1"/>
      </rPr>
      <t>(số tiền tăng hoặc giảm tùy theo mẫu, thông tin thay đổi).</t>
    </r>
  </si>
  <si>
    <r>
      <t xml:space="preserve">Vui lòng liên hệ với chúng tôi qua hotline: </t>
    </r>
    <r>
      <rPr>
        <b/>
        <i/>
        <sz val="9"/>
        <color theme="1"/>
        <rFont val="Times New Roman"/>
        <family val="1"/>
      </rPr>
      <t>18006749</t>
    </r>
    <r>
      <rPr>
        <i/>
        <sz val="9"/>
        <color theme="1"/>
        <rFont val="Times New Roman"/>
        <family val="1"/>
      </rPr>
      <t xml:space="preserve"> để được tư vấn và giải đáp mọi vấn đề liên quan đến sản phẩm và dịch vụ.</t>
    </r>
  </si>
  <si>
    <r>
      <t xml:space="preserve">Nhân viên: </t>
    </r>
    <r>
      <rPr>
        <b/>
        <sz val="9"/>
        <color rgb="FF002060"/>
        <rFont val="Times New Roman"/>
        <family val="1"/>
      </rPr>
      <t>Phạm Lê Quang</t>
    </r>
  </si>
  <si>
    <r>
      <t xml:space="preserve">Chi Nhánh: </t>
    </r>
    <r>
      <rPr>
        <b/>
        <sz val="9"/>
        <color rgb="FF002060"/>
        <rFont val="Times New Roman"/>
        <family val="1"/>
      </rPr>
      <t>ONLINE</t>
    </r>
  </si>
  <si>
    <t>bộ</t>
  </si>
  <si>
    <t>Email: sale@yousport.vn</t>
  </si>
  <si>
    <t>55 Hòa Bình, Phường tân thới hòa , Quận Tân Phú , TPHCM</t>
  </si>
  <si>
    <t>HỘ KINH DOANH CỬA HÀNG THỂ THAO KHANH NGUYỄN</t>
  </si>
  <si>
    <t>MST: 8482182773</t>
  </si>
  <si>
    <t>&gt;&gt; Đơn in thì cần phải cọc trước 50% giá trị đơn hàng(Chuyển khoản hoặc đến trực tiếp cửa hàng cọc)
***Thông tin chuyển khoản***
Số tài khoản Ngân hàng TPBank
Số TK: 03608603901
Tên Tài Khoản: NGUYEN VAN LOI
CN TPBank Phan Đăng Lưu</t>
  </si>
  <si>
    <t>Giảm giá</t>
  </si>
  <si>
    <t xml:space="preserve">Tổng </t>
  </si>
  <si>
    <t>SĐT:  0379825710</t>
  </si>
  <si>
    <t>Viện Khoa học Thủy lợi miền Nam
Đ/c: 658 Võ Văn Kiệt, P1, Q5, Tp.HCM
MST: 030121864</t>
  </si>
  <si>
    <t>TPHCM, Ngày 11 tháng 7năm 2020</t>
  </si>
  <si>
    <t>Quần áo bóng đá</t>
  </si>
  <si>
    <t>Găng tay thủ môn</t>
  </si>
  <si>
    <t>dôi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</si>
</sst>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7">
    <font>
      <sz val="11"/>
      <color theme="1"/>
      <name val="Times New Roman"/>
      <family val="2"/>
      <charset val="163"/>
    </font>
    <font>
      <sz val="9"/>
      <color theme="1"/>
      <name val="Times New Roman"/>
      <family val="1"/>
    </font>
    <font>
      <b/>
      <sz val="9"/>
      <color theme="1"/>
      <name val="Times New Roman"/>
      <family val="1"/>
    </font>
    <font>
      <i/>
      <sz val="9"/>
      <color theme="1"/>
      <name val="Times New Roman"/>
      <family val="1"/>
    </font>
    <font>
      <b/>
      <sz val="10"/>
      <color rgb="FF3A215D"/>
      <name val="Times New Roman"/>
      <family val="1"/>
    </font>
    <font>
      <i/>
      <sz val="10"/>
      <color theme="1"/>
      <name val="Times New Roman"/>
      <family val="1"/>
    </font>
    <font>
      <b/>
      <i/>
      <sz val="12"/>
      <color rgb="FF3A215D"/>
      <name val="UTM Facebook K&amp;T"/>
      <family val="1"/>
    </font>
    <font>
      <sz val="7"/>
      <color rgb="FF3A215D"/>
      <name val="Times New Roman"/>
      <family val="1"/>
    </font>
    <font>
      <b/>
      <i/>
      <sz val="9"/>
      <color theme="1"/>
      <name val="Times New Roman"/>
      <family val="1"/>
    </font>
    <font>
      <b/>
      <sz val="9"/>
      <color rgb="FF002060"/>
      <name val="Times New Roman"/>
      <family val="1"/>
    </font>
    <font>
      <b/>
      <i/>
      <sz val="9"/>
      <color rgb="FF3A215D"/>
      <name val="Times New Roman"/>
      <family val="1"/>
    </font>
    <font>
      <sz val="11"/>
      <color theme="1"/>
      <name val="Times New Roman"/>
      <family val="2"/>
      <charset val="163"/>
    </font>
    <font>
      <sz val="9"/>
      <color theme="1"/>
      <name val="Times New Roman"/>
      <family val="1"/>
    </font>
    <font>
      <b/>
      <sz val="9"/>
      <color rgb="FF3A215D"/>
      <name val="Times New Roman"/>
      <family val="1"/>
    </font>
    <font>
      <b/>
      <sz val="9"/>
      <color rgb="FF3A215D"/>
      <name val="Times New Roman"/>
      <family val="1"/>
    </font>
    <font>
      <b/>
      <sz val="11"/>
      <color rgb="FFFF0000"/>
      <name val="Times New Roman"/>
      <family val="1"/>
    </font>
    <font>
      <b/>
      <sz val="9"/>
      <color rgb="FFFF0000"/>
      <name val="Times New Roman"/>
      <family val="1"/>
    </font>
  </fonts>
  <fills count="3">
    <fill>
      <patternFill patternType="none"/>
    </fill>
    <fill>
      <patternFill patternType="gray125"/>
    </fill>
    <fill>
      <patternFill patternType="solid">
        <fgColor rgb="FFDAFF00"/>
        <bgColor indexed="64"/>
      </patternFill>
    </fill>
  </fills>
  <borders count="13">
    <border>
      <left/>
      <right/>
      <top/>
      <bottom/>
      <diagonal/>
    </border>
    <border>
      <left/>
      <right/>
      <top/>
      <bottom style="double">
        <color auto="1"/>
      </bottom>
      <diagonal/>
    </border>
    <border>
      <left style="hair">
        <color auto="1"/>
      </left>
      <right style="hair">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1" fillId="0" borderId="0" applyFont="0" applyFill="0" applyBorder="0" applyAlignment="0" applyProtection="0"/>
  </cellStyleXfs>
  <cellXfs count="46">
    <xf numFmtId="0" fontId="0" fillId="0" borderId="0" xfId="0"/>
    <xf numFmtId="0" fontId="1" fillId="0" borderId="0" xfId="0" applyFont="1" applyAlignment="1">
      <alignment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0" fillId="0" borderId="10" xfId="0" applyBorder="1" applyAlignment="1">
      <alignment horizontal="center"/>
    </xf>
    <xf numFmtId="0" fontId="0" fillId="0" borderId="6" xfId="0" applyBorder="1" applyAlignment="1">
      <alignment horizontal="center"/>
    </xf>
    <xf numFmtId="0" fontId="0" fillId="0" borderId="5" xfId="0" applyBorder="1" applyAlignment="1">
      <alignment horizontal="center"/>
    </xf>
    <xf numFmtId="0" fontId="0" fillId="0" borderId="12" xfId="0" applyBorder="1" applyAlignment="1">
      <alignment horizontal="center"/>
    </xf>
    <xf numFmtId="164" fontId="10" fillId="2" borderId="8" xfId="1" applyNumberFormat="1" applyFont="1" applyFill="1" applyBorder="1" applyAlignment="1">
      <alignment horizontal="center" vertical="center" wrapText="1"/>
    </xf>
    <xf numFmtId="164" fontId="10" fillId="2" borderId="9" xfId="1" applyNumberFormat="1" applyFont="1" applyFill="1" applyBorder="1" applyAlignment="1">
      <alignment horizontal="center" vertical="center" wrapText="1"/>
    </xf>
    <xf numFmtId="164" fontId="10" fillId="2" borderId="6" xfId="1" applyNumberFormat="1" applyFont="1" applyFill="1" applyBorder="1" applyAlignment="1">
      <alignment horizontal="center" vertical="center" wrapText="1"/>
    </xf>
    <xf numFmtId="164" fontId="10" fillId="2" borderId="11" xfId="1" applyNumberFormat="1" applyFont="1" applyFill="1" applyBorder="1" applyAlignment="1">
      <alignment horizontal="center" vertical="center" wrapText="1"/>
    </xf>
    <xf numFmtId="164" fontId="0" fillId="0" borderId="11" xfId="1" applyNumberFormat="1" applyFont="1" applyBorder="1" applyAlignment="1">
      <alignment horizontal="center"/>
    </xf>
    <xf numFmtId="164" fontId="0" fillId="0" borderId="12" xfId="1" applyNumberFormat="1" applyFont="1" applyBorder="1" applyAlignment="1">
      <alignment horizontal="center"/>
    </xf>
    <xf numFmtId="164" fontId="0" fillId="0" borderId="3" xfId="1" applyNumberFormat="1" applyFont="1" applyBorder="1" applyAlignment="1">
      <alignment horizontal="center"/>
    </xf>
    <xf numFmtId="0" fontId="12" fillId="0" borderId="6" xfId="0" applyFont="1" applyBorder="1" applyAlignment="1">
      <alignment horizontal="center" vertical="center" wrapText="1"/>
    </xf>
    <xf numFmtId="164" fontId="13" fillId="0" borderId="6" xfId="1" applyNumberFormat="1" applyFont="1" applyBorder="1" applyAlignment="1">
      <alignment horizontal="center" vertical="center" wrapText="1"/>
    </xf>
    <xf numFmtId="164" fontId="13" fillId="0" borderId="11" xfId="1" applyNumberFormat="1" applyFont="1" applyBorder="1" applyAlignment="1">
      <alignment horizontal="center" vertical="center" wrapText="1"/>
    </xf>
    <xf numFmtId="0" fontId="0" fillId="0" borderId="6" xfId="0" applyFont="1" applyBorder="1" applyAlignment="1">
      <alignment horizontal="center"/>
    </xf>
    <xf numFmtId="0" fontId="0"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0" xfId="0" applyFont="1" applyBorder="1" applyAlignment="1">
      <alignment horizontal="center" vertical="center" wrapText="1"/>
    </xf>
    <xf numFmtId="164" fontId="15" fillId="0" borderId="6" xfId="1" applyNumberFormat="1" applyFont="1" applyBorder="1" applyAlignment="1">
      <alignment horizontal="center" vertical="center"/>
    </xf>
    <xf numFmtId="164" fontId="16" fillId="0" borderId="6" xfId="1" applyNumberFormat="1" applyFont="1" applyBorder="1" applyAlignment="1">
      <alignment horizontal="center" vertical="center" wrapText="1"/>
    </xf>
    <xf numFmtId="0" fontId="1" fillId="0" borderId="2" xfId="0" applyFont="1" applyBorder="1" applyAlignment="1">
      <alignment horizontal="left" vertical="center" wrapText="1"/>
    </xf>
    <xf numFmtId="2" fontId="1" fillId="0" borderId="2" xfId="0" applyNumberFormat="1" applyFont="1" applyBorder="1" applyAlignment="1">
      <alignment horizontal="left" vertical="center" wrapText="1"/>
    </xf>
    <xf numFmtId="0" fontId="5" fillId="0" borderId="0" xfId="0" applyFont="1" applyAlignment="1">
      <alignment horizontal="right" vertical="center"/>
    </xf>
    <xf numFmtId="0" fontId="1" fillId="0" borderId="0" xfId="0" applyFont="1" applyBorder="1" applyAlignment="1">
      <alignment vertical="center" wrapText="1"/>
    </xf>
    <xf numFmtId="0" fontId="1" fillId="0" borderId="0" xfId="0" applyFont="1" applyBorder="1" applyAlignment="1">
      <alignmen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4" fillId="0" borderId="0" xfId="0" applyFont="1" applyBorder="1" applyAlignment="1">
      <alignment horizontal="center" vertical="center" wrapText="1"/>
    </xf>
    <xf numFmtId="0" fontId="0" fillId="0" borderId="0" xfId="0" applyAlignment="1">
      <alignment horizontal="center"/>
    </xf>
    <xf numFmtId="0" fontId="1" fillId="0" borderId="0" xfId="0" applyFont="1" applyAlignment="1">
      <alignment horizontal="left" vertical="center" wrapText="1"/>
    </xf>
    <xf numFmtId="0" fontId="1"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6" fillId="0" borderId="0" xfId="0" applyFont="1" applyAlignment="1">
      <alignment horizontal="center" vertical="center"/>
    </xf>
    <xf numFmtId="0" fontId="2" fillId="0" borderId="0" xfId="0" applyFont="1" applyBorder="1" applyAlignment="1">
      <alignment horizontal="left" vertical="center"/>
    </xf>
    <xf numFmtId="0" fontId="1" fillId="0" borderId="1" xfId="0" applyFont="1" applyBorder="1" applyAlignment="1">
      <alignment horizontal="left" vertical="center"/>
    </xf>
    <xf numFmtId="2" fontId="1" fillId="0" borderId="2" xfId="0" applyNumberFormat="1" applyFont="1" applyBorder="1" applyAlignment="1">
      <alignment horizontal="center" vertical="center" wrapText="1"/>
    </xf>
    <xf numFmtId="1" fontId="14" fillId="0" borderId="11" xfId="1" applyNumberFormat="1" applyFont="1" applyBorder="1" applyAlignment="1">
      <alignment horizontal="center" vertical="center" wrapText="1"/>
    </xf>
  </cellXfs>
  <cellStyles count="2">
    <cellStyle name="Comma" xfId="1" builtinId="3"/>
    <cellStyle name="Normal" xfId="0" builtinId="0"/>
  </cellStyles>
  <dxfs count="11">
    <dxf>
      <font>
        <b/>
        <i val="0"/>
        <strike val="0"/>
        <condense val="0"/>
        <extend val="0"/>
        <outline val="0"/>
        <shadow val="0"/>
        <u val="none"/>
        <vertAlign val="baseline"/>
        <sz val="9"/>
        <color rgb="FF3A215D"/>
        <name val="Times New Roman"/>
        <scheme val="none"/>
      </font>
      <numFmt numFmtId="164" formatCode="_(* #,##0_);_(* \(#,##0\);_(* &quot;-&quot;??_);_(@_)"/>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9"/>
        <color rgb="FF3A215D"/>
        <name val="Times New Roman"/>
        <scheme val="none"/>
      </font>
      <numFmt numFmtId="164" formatCode="_(* #,##0_);_(* \(#,##0\);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Times New Roman"/>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textRotation="0" indent="0" justifyLastLine="0" shrinkToFit="0" readingOrder="0"/>
    </dxf>
    <dxf>
      <border>
        <bottom style="thin">
          <color indexed="64"/>
        </bottom>
      </border>
    </dxf>
    <dxf>
      <font>
        <b/>
        <i/>
        <strike val="0"/>
        <condense val="0"/>
        <extend val="0"/>
        <outline val="0"/>
        <shadow val="0"/>
        <u val="none"/>
        <vertAlign val="baseline"/>
        <sz val="9"/>
        <color rgb="FF3A215D"/>
        <name val="Times New Roman"/>
        <scheme val="none"/>
      </font>
      <fill>
        <patternFill patternType="solid">
          <fgColor indexed="64"/>
          <bgColor rgb="FFDAFF00"/>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65943</xdr:colOff>
      <xdr:row>0</xdr:row>
      <xdr:rowOff>65941</xdr:rowOff>
    </xdr:from>
    <xdr:to>
      <xdr:col>1</xdr:col>
      <xdr:colOff>0</xdr:colOff>
      <xdr:row>3</xdr:row>
      <xdr:rowOff>131884</xdr:rowOff>
    </xdr:to>
    <xdr:pic>
      <xdr:nvPicPr>
        <xdr:cNvPr id="4" name="Picture 3" descr="Yousport.vn">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943" y="65941"/>
          <a:ext cx="1450730" cy="571501"/>
        </a:xfrm>
        <a:prstGeom prst="rect">
          <a:avLst/>
        </a:prstGeom>
        <a:noFill/>
        <a:ln>
          <a:noFill/>
        </a:ln>
      </xdr:spPr>
    </xdr:pic>
    <xdr:clientData/>
  </xdr:twoCellAnchor>
</xdr:wsDr>
</file>

<file path=xl/tables/table1.xml><?xml version="1.0" encoding="utf-8"?>
<table xmlns="http://schemas.openxmlformats.org/spreadsheetml/2006/main" id="1" name="Table5" displayName="Table5" ref="A11:F17" totalsRowShown="0" headerRowDxfId="10" dataDxfId="8" headerRowBorderDxfId="9" tableBorderDxfId="7" totalsRowBorderDxfId="6">
  <tableColumns count="6">
    <tableColumn id="1" name="Stt" dataDxfId="5"/>
    <tableColumn id="2" name="Sản phẩm" dataDxfId="4"/>
    <tableColumn id="3" name="ĐV" dataDxfId="3"/>
    <tableColumn id="4" name="SL" dataDxfId="2"/>
    <tableColumn id="5" name="Đơn giá" dataDxfId="1" dataCellStyle="Comma"/>
    <tableColumn id="6" name="Thành tiền" dataDxfId="0" dataCellStyle="Comma">
      <calculatedColumnFormula>D3*E3</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tabSelected="1" zoomScale="130" zoomScaleNormal="130" workbookViewId="0">
      <selection activeCell="M12" sqref="M12"/>
    </sheetView>
  </sheetViews>
  <sheetFormatPr defaultRowHeight="15"/>
  <cols>
    <col min="1" max="1" width="22.7109375" bestFit="1" customWidth="1"/>
    <col min="2" max="2" width="31.5703125" bestFit="1" customWidth="1"/>
    <col min="3" max="3" width="12.28515625" customWidth="1"/>
    <col min="4" max="4" width="8.140625" customWidth="1"/>
    <col min="5" max="5" width="9.85546875" bestFit="1" customWidth="1"/>
    <col min="6" max="6" width="27" customWidth="1"/>
  </cols>
  <sheetData>
    <row r="1" spans="1:6" ht="11.25" customHeight="1">
      <c r="A1" s="36"/>
      <c r="B1" s="36"/>
      <c r="C1" s="37" t="s">
        <v>22</v>
      </c>
      <c r="D1" s="37"/>
      <c r="E1" s="37"/>
      <c r="F1" s="37"/>
    </row>
    <row r="2" spans="1:6" ht="13.5" customHeight="1">
      <c r="A2" s="36"/>
      <c r="B2" s="36"/>
      <c r="C2" s="37" t="s">
        <v>21</v>
      </c>
      <c r="D2" s="37"/>
      <c r="E2" s="37"/>
      <c r="F2" s="37"/>
    </row>
    <row r="3" spans="1:6">
      <c r="B3" s="1"/>
      <c r="C3" s="37" t="s">
        <v>0</v>
      </c>
      <c r="D3" s="37"/>
      <c r="E3" s="37" t="s">
        <v>23</v>
      </c>
      <c r="F3" s="37"/>
    </row>
    <row r="4" spans="1:6">
      <c r="B4" s="1"/>
      <c r="C4" s="37" t="s">
        <v>20</v>
      </c>
      <c r="D4" s="37"/>
      <c r="E4" s="37" t="s">
        <v>1</v>
      </c>
      <c r="F4" s="37"/>
    </row>
    <row r="5" spans="1:6" ht="32.25" customHeight="1">
      <c r="A5" s="44" t="s">
        <v>28</v>
      </c>
      <c r="B5" s="44"/>
      <c r="C5" s="44"/>
      <c r="D5" s="27" t="s">
        <v>17</v>
      </c>
      <c r="E5" s="27"/>
      <c r="F5" s="27"/>
    </row>
    <row r="6" spans="1:6">
      <c r="A6" s="28" t="s">
        <v>27</v>
      </c>
      <c r="B6" s="28"/>
      <c r="C6" s="28"/>
      <c r="D6" s="28" t="s">
        <v>18</v>
      </c>
      <c r="E6" s="28"/>
      <c r="F6" s="28"/>
    </row>
    <row r="7" spans="1:6" ht="15.75">
      <c r="A7" s="41" t="s">
        <v>2</v>
      </c>
      <c r="B7" s="41"/>
      <c r="C7" s="41"/>
      <c r="D7" s="41"/>
      <c r="E7" s="41"/>
      <c r="F7" s="41"/>
    </row>
    <row r="8" spans="1:6">
      <c r="A8" s="29" t="s">
        <v>29</v>
      </c>
      <c r="B8" s="29"/>
      <c r="C8" s="29"/>
      <c r="D8" s="29"/>
      <c r="E8" s="29"/>
      <c r="F8" s="29"/>
    </row>
    <row r="9" spans="1:6" ht="43.5" customHeight="1">
      <c r="A9" s="30" t="s">
        <v>3</v>
      </c>
      <c r="B9" s="31"/>
      <c r="C9" s="31"/>
      <c r="D9" s="31"/>
      <c r="E9" s="31"/>
      <c r="F9" s="31"/>
    </row>
    <row r="10" spans="1:6" ht="15.75">
      <c r="A10" s="32" t="s">
        <v>4</v>
      </c>
      <c r="B10" s="33"/>
      <c r="C10" s="33"/>
      <c r="D10" s="33"/>
      <c r="E10" s="33"/>
      <c r="F10" s="34"/>
    </row>
    <row r="11" spans="1:6">
      <c r="A11" s="2" t="s">
        <v>5</v>
      </c>
      <c r="B11" s="3" t="s">
        <v>6</v>
      </c>
      <c r="C11" s="3" t="s">
        <v>7</v>
      </c>
      <c r="D11" s="3" t="s">
        <v>9</v>
      </c>
      <c r="E11" s="11" t="s">
        <v>10</v>
      </c>
      <c r="F11" s="12" t="s">
        <v>11</v>
      </c>
    </row>
    <row r="12" spans="1:6">
      <c r="A12" s="4"/>
      <c r="B12" s="5"/>
      <c r="C12" s="6" t="s">
        <v>8</v>
      </c>
      <c r="D12" s="5"/>
      <c r="E12" s="13"/>
      <c r="F12" s="14"/>
    </row>
    <row r="13" spans="1:6">
      <c r="A13" s="7">
        <v>1</v>
      </c>
      <c r="B13" s="21" t="s">
        <v>30</v>
      </c>
      <c r="C13" s="8" t="s">
        <v>19</v>
      </c>
      <c r="D13" s="8">
        <v>20</v>
      </c>
      <c r="E13" s="25">
        <v>179000</v>
      </c>
      <c r="F13" s="15">
        <f>D13*E13</f>
        <v>3580000</v>
      </c>
    </row>
    <row r="14" spans="1:6">
      <c r="A14" s="24">
        <v>2</v>
      </c>
      <c r="B14" s="22" t="s">
        <v>31</v>
      </c>
      <c r="C14" s="23" t="s">
        <v>32</v>
      </c>
      <c r="D14" s="23">
        <v>1</v>
      </c>
      <c r="E14" s="26">
        <v>519000</v>
      </c>
      <c r="F14" s="20">
        <f>Table5[[#This Row],[Đơn giá]]*Table5[[#This Row],[SL]]</f>
        <v>519000</v>
      </c>
    </row>
    <row r="15" spans="1:6" ht="15.75" customHeight="1">
      <c r="A15" s="24" t="s">
        <v>25</v>
      </c>
      <c r="B15" s="18"/>
      <c r="C15" s="18"/>
      <c r="D15" s="18"/>
      <c r="E15" s="19"/>
      <c r="F15" s="45">
        <v>200000</v>
      </c>
    </row>
    <row r="16" spans="1:6" ht="15.75" customHeight="1">
      <c r="A16" s="24" t="s">
        <v>26</v>
      </c>
      <c r="B16" s="18"/>
      <c r="C16" s="18"/>
      <c r="D16" s="18"/>
      <c r="E16" s="19"/>
      <c r="F16" s="20">
        <f>F13+F14-F15</f>
        <v>3899000</v>
      </c>
    </row>
    <row r="17" spans="1:6">
      <c r="A17" s="9"/>
      <c r="B17" s="10"/>
      <c r="C17" s="10"/>
      <c r="D17" s="10"/>
      <c r="E17" s="16"/>
      <c r="F17" s="17"/>
    </row>
    <row r="18" spans="1:6">
      <c r="A18" s="42" t="s">
        <v>12</v>
      </c>
      <c r="B18" s="42"/>
      <c r="C18" s="42"/>
      <c r="D18" s="42"/>
      <c r="E18" s="42"/>
      <c r="F18" s="42"/>
    </row>
    <row r="19" spans="1:6" ht="78.75" customHeight="1">
      <c r="A19" s="37" t="s">
        <v>24</v>
      </c>
      <c r="B19" s="38"/>
      <c r="C19" s="38"/>
      <c r="D19" s="38"/>
      <c r="E19" s="38"/>
      <c r="F19" s="38"/>
    </row>
    <row r="20" spans="1:6" ht="27" customHeight="1">
      <c r="A20" s="37" t="s">
        <v>15</v>
      </c>
      <c r="B20" s="38"/>
      <c r="C20" s="38"/>
      <c r="D20" s="38"/>
      <c r="E20" s="38"/>
      <c r="F20" s="38"/>
    </row>
    <row r="21" spans="1:6" ht="33.75" customHeight="1">
      <c r="A21" s="39" t="s">
        <v>16</v>
      </c>
      <c r="B21" s="40"/>
      <c r="C21" s="40"/>
      <c r="D21" s="40"/>
      <c r="E21" s="40"/>
      <c r="F21" s="40"/>
    </row>
    <row r="22" spans="1:6" ht="15.75" thickBot="1">
      <c r="A22" s="43" t="s">
        <v>13</v>
      </c>
      <c r="B22" s="43"/>
      <c r="C22" s="43"/>
      <c r="D22" s="43"/>
      <c r="E22" s="43"/>
      <c r="F22" s="43"/>
    </row>
    <row r="23" spans="1:6" ht="15.75" thickTop="1">
      <c r="A23" s="35" t="s">
        <v>14</v>
      </c>
      <c r="B23" s="35"/>
      <c r="C23" s="35"/>
      <c r="D23" s="35"/>
      <c r="E23" s="35"/>
      <c r="F23" s="35"/>
    </row>
  </sheetData>
  <mergeCells count="21">
    <mergeCell ref="A23:F23"/>
    <mergeCell ref="A1:B2"/>
    <mergeCell ref="C1:F1"/>
    <mergeCell ref="C2:F2"/>
    <mergeCell ref="C3:D3"/>
    <mergeCell ref="C4:D4"/>
    <mergeCell ref="A19:F19"/>
    <mergeCell ref="A20:F20"/>
    <mergeCell ref="A21:F21"/>
    <mergeCell ref="A7:F7"/>
    <mergeCell ref="A18:F18"/>
    <mergeCell ref="A22:F22"/>
    <mergeCell ref="E3:F3"/>
    <mergeCell ref="E4:F4"/>
    <mergeCell ref="A5:C5"/>
    <mergeCell ref="A6:C6"/>
    <mergeCell ref="D5:F5"/>
    <mergeCell ref="D6:F6"/>
    <mergeCell ref="A8:F8"/>
    <mergeCell ref="A9:F9"/>
    <mergeCell ref="A10:F10"/>
  </mergeCells>
  <pageMargins left="0.7" right="0.7" top="0.75" bottom="0.75" header="0.3" footer="0.3"/>
  <pageSetup paperSize="11"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c:creator>
  <cp:lastModifiedBy>Welcome</cp:lastModifiedBy>
  <cp:lastPrinted>2018-08-02T08:08:15Z</cp:lastPrinted>
  <dcterms:created xsi:type="dcterms:W3CDTF">2018-08-02T03:45:31Z</dcterms:created>
  <dcterms:modified xsi:type="dcterms:W3CDTF">2020-08-06T03:42:58Z</dcterms:modified>
</cp:coreProperties>
</file>